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023\Desktop\Návštěvnické pláště, návleky na obuv a na matrace, mycí žínky, pláště ochranné jednorázové\"/>
    </mc:Choice>
  </mc:AlternateContent>
  <xr:revisionPtr revIDLastSave="0" documentId="13_ncr:1_{94C813A5-FAF8-4D98-B060-6DA416D37E6B}" xr6:coauthVersionLast="47" xr6:coauthVersionMax="47" xr10:uidLastSave="{00000000-0000-0000-0000-000000000000}"/>
  <bookViews>
    <workbookView xWindow="-108" yWindow="-108" windowWidth="23256" windowHeight="12576" xr2:uid="{60E15F95-B63E-454F-A093-179B7C1FDF63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F18" i="1" s="1"/>
  <c r="E17" i="1"/>
  <c r="G17" i="1" s="1"/>
  <c r="G16" i="1"/>
  <c r="E16" i="1"/>
  <c r="F16" i="1" s="1"/>
  <c r="E10" i="1"/>
  <c r="G10" i="1" s="1"/>
  <c r="G11" i="1" s="1"/>
  <c r="F17" i="1" l="1"/>
  <c r="F19" i="1" s="1"/>
  <c r="G18" i="1"/>
  <c r="G19" i="1" s="1"/>
  <c r="F10" i="1"/>
  <c r="F11" i="1" s="1"/>
  <c r="E4" i="1" l="1"/>
  <c r="G4" i="1" s="1"/>
  <c r="G5" i="1" s="1"/>
  <c r="F4" i="1" l="1"/>
  <c r="F5" i="1" s="1"/>
</calcChain>
</file>

<file path=xl/sharedStrings.xml><?xml version="1.0" encoding="utf-8"?>
<sst xmlns="http://schemas.openxmlformats.org/spreadsheetml/2006/main" count="33" uniqueCount="17">
  <si>
    <t>Cenová nabídka</t>
  </si>
  <si>
    <t>položka</t>
  </si>
  <si>
    <t>Celková nabídková cena za dobu plnění 3 let</t>
  </si>
  <si>
    <t xml:space="preserve">Název položky
Plášť  ochranný jednorázový </t>
  </si>
  <si>
    <t>Plášť ochranný jednorázový</t>
  </si>
  <si>
    <t>Nabídková cena 
bez DPH za 1ks</t>
  </si>
  <si>
    <t>Nabídková cena 
s DPH za 1 ks</t>
  </si>
  <si>
    <t xml:space="preserve">Předpokládané množství 
ks za dobu plnění
3 roky
</t>
  </si>
  <si>
    <t>Nabídková cena bez DPH 
za předpokládané 
množství za 3 roky</t>
  </si>
  <si>
    <t>Nabídková cena s DPH 
za předpokládané 
množství za 3 roky</t>
  </si>
  <si>
    <t>Příloha č.2</t>
  </si>
  <si>
    <t>Název položky
Jednorázové mycí žínky</t>
  </si>
  <si>
    <t>Mycí žínka jednorázová 15x22-23cm</t>
  </si>
  <si>
    <t>Název položky
Návštěvnické pláště, návleky na obuv a na matrace</t>
  </si>
  <si>
    <t>Plášť návštěvnický jednorázový</t>
  </si>
  <si>
    <t>Návlek (potah) ochranný na matrace CPE 210x90x20</t>
  </si>
  <si>
    <t>Návlek na obuv CPE 15x40-42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</si>
</sst>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1" fillId="3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1" fillId="2" borderId="2" xfId="0" applyFont="1" applyFill="1" applyBorder="1"/>
    <xf numFmtId="0" fontId="1" fillId="3" borderId="1" xfId="0" applyFont="1" applyFill="1" applyBorder="1" applyAlignment="1">
      <alignment horizontal="left" vertical="top" wrapText="1"/>
    </xf>
    <xf numFmtId="0" fontId="2" fillId="0" borderId="1" xfId="0" applyFont="1" applyBorder="1"/>
    <xf numFmtId="0" fontId="1" fillId="2" borderId="3" xfId="0" applyFont="1" applyFill="1" applyBorder="1"/>
    <xf numFmtId="0" fontId="2" fillId="0" borderId="1" xfId="0" applyFont="1" applyBorder="1" applyAlignment="1">
      <alignment horizontal="center"/>
    </xf>
    <xf numFmtId="44" fontId="2" fillId="0" borderId="1" xfId="0" applyNumberFormat="1" applyFont="1" applyBorder="1"/>
    <xf numFmtId="3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/>
    <xf numFmtId="164" fontId="2" fillId="0" borderId="1" xfId="0" applyNumberFormat="1" applyFont="1" applyBorder="1"/>
    <xf numFmtId="0" fontId="2" fillId="0" borderId="0" xfId="0" applyFont="1"/>
    <xf numFmtId="2" fontId="1" fillId="4" borderId="3" xfId="0" applyNumberFormat="1" applyFont="1" applyFill="1" applyBorder="1"/>
    <xf numFmtId="8" fontId="1" fillId="4" borderId="4" xfId="0" applyNumberFormat="1" applyFont="1" applyFill="1" applyBorder="1"/>
    <xf numFmtId="0" fontId="2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9486A-A559-45CE-976C-9683A5B3D18C}">
  <dimension ref="A1:H19"/>
  <sheetViews>
    <sheetView tabSelected="1" topLeftCell="A10" workbookViewId="0">
      <selection activeCell="C10" sqref="C10"/>
    </sheetView>
  </sheetViews>
  <sheetFormatPr defaultRowHeight="14.4" x14ac:dyDescent="0.3"/>
  <cols>
    <col min="1" max="1" width="17.88671875" customWidth="1"/>
    <col min="2" max="2" width="39.33203125" customWidth="1"/>
    <col min="3" max="3" width="19.77734375" customWidth="1"/>
    <col min="4" max="7" width="17.88671875" customWidth="1"/>
  </cols>
  <sheetData>
    <row r="1" spans="1:8" x14ac:dyDescent="0.3">
      <c r="A1" t="s">
        <v>10</v>
      </c>
      <c r="H1" s="13"/>
    </row>
    <row r="2" spans="1:8" ht="13.8" customHeight="1" x14ac:dyDescent="0.3">
      <c r="A2" s="1" t="s">
        <v>0</v>
      </c>
      <c r="B2" s="1"/>
      <c r="C2" s="1"/>
      <c r="D2" s="1"/>
      <c r="E2" s="1"/>
      <c r="F2" s="1"/>
      <c r="G2" s="1"/>
      <c r="H2" s="13"/>
    </row>
    <row r="3" spans="1:8" ht="72" x14ac:dyDescent="0.3">
      <c r="A3" s="2" t="s">
        <v>1</v>
      </c>
      <c r="B3" s="5" t="s">
        <v>3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</row>
    <row r="4" spans="1:8" x14ac:dyDescent="0.3">
      <c r="A4" s="3">
        <v>1</v>
      </c>
      <c r="B4" s="6" t="s">
        <v>4</v>
      </c>
      <c r="C4" s="8"/>
      <c r="D4" s="9"/>
      <c r="E4" s="10">
        <f>9770*3</f>
        <v>29310</v>
      </c>
      <c r="F4" s="11">
        <f>C4*E4</f>
        <v>0</v>
      </c>
      <c r="G4" s="12">
        <f>D4*E4</f>
        <v>0</v>
      </c>
    </row>
    <row r="5" spans="1:8" x14ac:dyDescent="0.3">
      <c r="A5" s="4" t="s">
        <v>2</v>
      </c>
      <c r="B5" s="7"/>
      <c r="C5" s="7"/>
      <c r="D5" s="7"/>
      <c r="E5" s="7"/>
      <c r="F5" s="14">
        <f>SUM(F4:F4)</f>
        <v>0</v>
      </c>
      <c r="G5" s="15">
        <f>SUM(G4:G4)</f>
        <v>0</v>
      </c>
    </row>
    <row r="8" spans="1:8" x14ac:dyDescent="0.3">
      <c r="A8" s="1" t="s">
        <v>0</v>
      </c>
      <c r="B8" s="1"/>
      <c r="C8" s="1"/>
      <c r="D8" s="1"/>
      <c r="E8" s="1"/>
      <c r="F8" s="1"/>
      <c r="G8" s="1"/>
    </row>
    <row r="9" spans="1:8" ht="72" x14ac:dyDescent="0.3">
      <c r="A9" s="2" t="s">
        <v>1</v>
      </c>
      <c r="B9" s="5" t="s">
        <v>11</v>
      </c>
      <c r="C9" s="5" t="s">
        <v>5</v>
      </c>
      <c r="D9" s="5" t="s">
        <v>6</v>
      </c>
      <c r="E9" s="5" t="s">
        <v>7</v>
      </c>
      <c r="F9" s="5" t="s">
        <v>8</v>
      </c>
      <c r="G9" s="5" t="s">
        <v>9</v>
      </c>
    </row>
    <row r="10" spans="1:8" x14ac:dyDescent="0.3">
      <c r="A10" s="3">
        <v>1</v>
      </c>
      <c r="B10" s="6" t="s">
        <v>12</v>
      </c>
      <c r="C10" s="8"/>
      <c r="D10" s="9"/>
      <c r="E10" s="10">
        <f>188400*3</f>
        <v>565200</v>
      </c>
      <c r="F10" s="11">
        <f>C10*E10</f>
        <v>0</v>
      </c>
      <c r="G10" s="12">
        <f>D10*E10</f>
        <v>0</v>
      </c>
    </row>
    <row r="11" spans="1:8" x14ac:dyDescent="0.3">
      <c r="A11" s="4" t="s">
        <v>2</v>
      </c>
      <c r="B11" s="7"/>
      <c r="C11" s="7"/>
      <c r="D11" s="7"/>
      <c r="E11" s="7"/>
      <c r="F11" s="14">
        <f>SUM(F10:F10)</f>
        <v>0</v>
      </c>
      <c r="G11" s="15">
        <f>SUM(G10:G10)</f>
        <v>0</v>
      </c>
    </row>
    <row r="14" spans="1:8" x14ac:dyDescent="0.3">
      <c r="A14" s="1" t="s">
        <v>0</v>
      </c>
      <c r="B14" s="1"/>
      <c r="C14" s="1"/>
      <c r="D14" s="1"/>
      <c r="E14" s="1"/>
      <c r="F14" s="1"/>
      <c r="G14" s="1"/>
    </row>
    <row r="15" spans="1:8" ht="72" x14ac:dyDescent="0.3">
      <c r="A15" s="2" t="s">
        <v>1</v>
      </c>
      <c r="B15" s="5" t="s">
        <v>13</v>
      </c>
      <c r="C15" s="5" t="s">
        <v>5</v>
      </c>
      <c r="D15" s="5" t="s">
        <v>6</v>
      </c>
      <c r="E15" s="5" t="s">
        <v>7</v>
      </c>
      <c r="F15" s="5" t="s">
        <v>8</v>
      </c>
      <c r="G15" s="5" t="s">
        <v>9</v>
      </c>
    </row>
    <row r="16" spans="1:8" x14ac:dyDescent="0.3">
      <c r="A16" s="3">
        <v>1</v>
      </c>
      <c r="B16" s="6" t="s">
        <v>14</v>
      </c>
      <c r="C16" s="8"/>
      <c r="D16" s="9"/>
      <c r="E16" s="10">
        <f>15350*3</f>
        <v>46050</v>
      </c>
      <c r="F16" s="11">
        <f>C16*E16</f>
        <v>0</v>
      </c>
      <c r="G16" s="12">
        <f>D16*E16</f>
        <v>0</v>
      </c>
    </row>
    <row r="17" spans="1:7" ht="28.8" x14ac:dyDescent="0.3">
      <c r="A17" s="3">
        <v>2</v>
      </c>
      <c r="B17" s="16" t="s">
        <v>15</v>
      </c>
      <c r="C17" s="8"/>
      <c r="D17" s="9"/>
      <c r="E17" s="10">
        <f>2610*3</f>
        <v>7830</v>
      </c>
      <c r="F17" s="11">
        <f t="shared" ref="F17:F18" si="0">C17*E17</f>
        <v>0</v>
      </c>
      <c r="G17" s="12">
        <f t="shared" ref="G17:G18" si="1">D17*E17</f>
        <v>0</v>
      </c>
    </row>
    <row r="18" spans="1:7" x14ac:dyDescent="0.3">
      <c r="A18" s="3">
        <v>3</v>
      </c>
      <c r="B18" s="6" t="s">
        <v>16</v>
      </c>
      <c r="C18" s="8"/>
      <c r="D18" s="9"/>
      <c r="E18" s="10">
        <f>28200*3</f>
        <v>84600</v>
      </c>
      <c r="F18" s="11">
        <f t="shared" si="0"/>
        <v>0</v>
      </c>
      <c r="G18" s="12">
        <f t="shared" si="1"/>
        <v>0</v>
      </c>
    </row>
    <row r="19" spans="1:7" x14ac:dyDescent="0.3">
      <c r="A19" s="4" t="s">
        <v>2</v>
      </c>
      <c r="B19" s="7"/>
      <c r="C19" s="7"/>
      <c r="D19" s="7"/>
      <c r="E19" s="7"/>
      <c r="F19" s="14">
        <f>SUM(F16:F18)</f>
        <v>0</v>
      </c>
      <c r="G19" s="15">
        <f>SUM(G16:G18)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ŠEDIVÁ Nikola</dc:creator>
  <cp:lastModifiedBy>ŠEDIVÁ Nikola</cp:lastModifiedBy>
  <dcterms:created xsi:type="dcterms:W3CDTF">2023-11-20T06:54:12Z</dcterms:created>
  <dcterms:modified xsi:type="dcterms:W3CDTF">2023-11-21T13:12:33Z</dcterms:modified>
</cp:coreProperties>
</file>